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แผนการใช้จ่าย (แก้ไข)" sheetId="3" r:id="rId1"/>
  </sheets>
  <calcPr calcId="144525"/>
</workbook>
</file>

<file path=xl/calcChain.xml><?xml version="1.0" encoding="utf-8"?>
<calcChain xmlns="http://schemas.openxmlformats.org/spreadsheetml/2006/main">
  <c r="D36" i="3" l="1"/>
  <c r="E36" i="3" l="1"/>
  <c r="F28" i="3"/>
  <c r="F22" i="3"/>
  <c r="F20" i="3"/>
  <c r="F17" i="3"/>
  <c r="F14" i="3"/>
  <c r="F12" i="3"/>
  <c r="F9" i="3"/>
  <c r="F7" i="3"/>
  <c r="F36" i="3" l="1"/>
</calcChain>
</file>

<file path=xl/sharedStrings.xml><?xml version="1.0" encoding="utf-8"?>
<sst xmlns="http://schemas.openxmlformats.org/spreadsheetml/2006/main" count="41" uniqueCount="32">
  <si>
    <t>ที่</t>
  </si>
  <si>
    <t>ชื่อโครงการ/กิจกรรม</t>
  </si>
  <si>
    <t>การปฏิรูประบบงานสอบสวน</t>
  </si>
  <si>
    <t>โครงการสลายเครือข่ายผู้มีอิทธิพล ฯ</t>
  </si>
  <si>
    <t xml:space="preserve">สกัดกั้น Heart Land </t>
  </si>
  <si>
    <t>รวม</t>
  </si>
  <si>
    <t>รักษาความสงบเรียบร้อยและบริการประชาชน</t>
  </si>
  <si>
    <t>รายงานใช้จ่ายงบประมาณ สถานีตำรวจภูธรพยุหะคีรี</t>
  </si>
  <si>
    <t>ผลการดำเนินการ</t>
  </si>
  <si>
    <t>งบประมาณที่ได้รับ</t>
  </si>
  <si>
    <t>คิดเป็นร้อยละ</t>
  </si>
  <si>
    <t>ไม่มีปัญหา/อุปสรรค</t>
  </si>
  <si>
    <t>ประจำปีงบประมาณ พ.ศ. 2569 จำนวน 2 ไตรมาส  ( เดือน ตุลาคม 68 - มีนาคม 69  )</t>
  </si>
  <si>
    <t>ข้อมูล ณ 2 เม.ย. 2569</t>
  </si>
  <si>
    <t>โครงการตำบลยั่งยืน</t>
  </si>
  <si>
    <t>โครงการปิดล้อมตรวจค้น</t>
  </si>
  <si>
    <t>การบังคับใช้กฎหมายอำนวยความยุติธรรรมและบริการประชาชน</t>
  </si>
  <si>
    <t>ผลการเบิกจ่าย</t>
  </si>
  <si>
    <t>ปัญหา/อุปสรรค
แนวทางแก้ไข</t>
  </si>
  <si>
    <t>โครงการสร้างภูมิคุ้มกันและป้องกันยาเสพติดกลุ่มเป้าหมายระดับโรงเรียนประถมศึกษาและมัธยมศึกษาหรือเทียบเท่า</t>
  </si>
  <si>
    <t>ให้ความรู้สร้างภูมิคุ้มกันและป้องกันยาเสพติดกลุ่มเป้าหมายระดับโรงเรียนประถมศึกษาและมัธยมศึกษาหรือเทียบเท่า</t>
  </si>
  <si>
    <t>ภารกิจชุมชนสัมพันธ์และการมีส่วนร่วม ของประชาชน และ กต.ตร.</t>
  </si>
  <si>
    <t>ชุมชนมีส่วนร่วมในการป้องกัน และปราบปรามอาชญากรรม</t>
  </si>
  <si>
    <t>ปราบปรามและบังคับใช้กฎหมาย ในการทำลาย โครงสร้าง
การค้ายา เสพติด กลุ่มผู้มีอิทธิพล ผู้อยู่เบื้องหลัง</t>
  </si>
  <si>
    <t>เสริมสร้างจรรยาบรรณในการ บริการให้ พนักงานสอบสวน 
ผู้ช่วยพนักงานสอบสวน ให้บริการ ประชาชนอย่างมืออาชีพ</t>
  </si>
  <si>
    <t>การบริหารจัดการสกัดกั้นยาเสพ ติดพื้นที่พักคอย (Heart Land)</t>
  </si>
  <si>
    <t>โครงการการศึกษาเพื่อต่อต้านการใช้ยาเสพติด 
ในเด็กนักเรียน (D.A.R.E.)</t>
  </si>
  <si>
    <t>เพื่อสร้างภูมิคุ้มกันยาเสพติด การหลีกเลี่ยงความรุนแรง 
และพฤติกรรมเสี่ยงอื่นๆ 
โดยให้เจ้าหน้าที่ตำรวจ มาเป็นผู้สอน</t>
  </si>
  <si>
    <t>ค่าตอบแทนรักษาความปลอดภัยและ
อำนวยความสะดวกจราจรเทศกาลปีใหม่และสงกรานต์ 2569</t>
  </si>
  <si>
    <t>รักษาความปลอดภัยและอำนวยความสะดวกจราจร
เทศกาลปีใหม่และสงกรานต์ 2569</t>
  </si>
  <si>
    <t>แก้ไขปัญหายาเสพติดแบบครบวงจรตามยุทธศาสตร์ชาติ 
โดยเน้นให้ชุมชนและผู้นำท้องถิ่นเข้ามามีส่วนร่วม 
ในการบำบัดฟื้นฟูผู้ใช้ยาเสพติด คัดกรองผู้ป่วย และเฝ้าระวังความปลอดภัยในพื้นที่</t>
  </si>
  <si>
    <t>ยุทธวิธีทางกฎหมายและความมั่นคงที่เจ้าหน้าที่ตำรวจใช้เพื่อปิดล้อมพื้นที่เป้าหมายหรือชุมชนต้องสงสัย 
เพื่อตรวจค้นหาบุคคล (ตามหมายจับ) สิ่งของผิดกฎหมาย 
(เช่น ยาเสพติด อาวุธปืน)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</si>
</sst>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2"/>
      <color theme="0"/>
      <name val="TH SarabunIT๙"/>
      <family val="2"/>
    </font>
    <font>
      <b/>
      <sz val="16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b/>
      <sz val="18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horizontal="left"/>
    </xf>
    <xf numFmtId="0" fontId="6" fillId="0" borderId="0" xfId="0" applyFont="1"/>
    <xf numFmtId="43" fontId="9" fillId="0" borderId="13" xfId="1" applyNumberFormat="1" applyFont="1" applyFill="1" applyBorder="1" applyAlignment="1">
      <alignment horizontal="center"/>
    </xf>
    <xf numFmtId="43" fontId="2" fillId="0" borderId="16" xfId="1" applyNumberFormat="1" applyFont="1" applyBorder="1"/>
    <xf numFmtId="2" fontId="2" fillId="0" borderId="13" xfId="0" applyNumberFormat="1" applyFont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7" fillId="0" borderId="8" xfId="1" applyNumberFormat="1" applyFont="1" applyFill="1" applyBorder="1" applyAlignment="1">
      <alignment horizontal="center" vertical="center"/>
    </xf>
    <xf numFmtId="43" fontId="7" fillId="0" borderId="9" xfId="1" applyNumberFormat="1" applyFont="1" applyFill="1" applyBorder="1" applyAlignment="1">
      <alignment horizontal="center" vertical="center"/>
    </xf>
    <xf numFmtId="43" fontId="7" fillId="0" borderId="10" xfId="1" applyNumberFormat="1" applyFont="1" applyFill="1" applyBorder="1" applyAlignment="1">
      <alignment horizontal="center" vertical="center"/>
    </xf>
    <xf numFmtId="43" fontId="2" fillId="0" borderId="8" xfId="1" applyNumberFormat="1" applyFont="1" applyBorder="1" applyAlignment="1">
      <alignment horizontal="center" vertical="center"/>
    </xf>
    <xf numFmtId="43" fontId="2" fillId="0" borderId="9" xfId="1" applyNumberFormat="1" applyFont="1" applyBorder="1" applyAlignment="1">
      <alignment horizontal="center" vertical="center"/>
    </xf>
    <xf numFmtId="43" fontId="2" fillId="0" borderId="10" xfId="1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3" fontId="2" fillId="0" borderId="8" xfId="1" applyNumberFormat="1" applyFont="1" applyFill="1" applyBorder="1" applyAlignment="1">
      <alignment horizontal="center" vertical="center"/>
    </xf>
    <xf numFmtId="43" fontId="2" fillId="0" borderId="9" xfId="1" applyNumberFormat="1" applyFont="1" applyFill="1" applyBorder="1" applyAlignment="1">
      <alignment horizontal="center" vertical="center"/>
    </xf>
    <xf numFmtId="43" fontId="2" fillId="0" borderId="10" xfId="1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43" fontId="7" fillId="0" borderId="9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8" xfId="1" applyFont="1" applyFill="1" applyBorder="1" applyAlignment="1">
      <alignment horizontal="center" vertical="center"/>
    </xf>
    <xf numFmtId="43" fontId="7" fillId="0" borderId="10" xfId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3" fontId="5" fillId="3" borderId="8" xfId="1" applyNumberFormat="1" applyFont="1" applyFill="1" applyBorder="1" applyAlignment="1">
      <alignment horizontal="center" vertical="center"/>
    </xf>
    <xf numFmtId="43" fontId="11" fillId="3" borderId="9" xfId="1" applyNumberFormat="1" applyFont="1" applyFill="1" applyBorder="1" applyAlignment="1">
      <alignment horizontal="center" vertical="center"/>
    </xf>
    <xf numFmtId="43" fontId="11" fillId="3" borderId="10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1543050</xdr:colOff>
      <xdr:row>38</xdr:row>
      <xdr:rowOff>19050</xdr:rowOff>
    </xdr:from>
    <xdr:to>
      <xdr:col>3</xdr:col>
      <xdr:colOff>1256242</xdr:colOff>
      <xdr:row>47</xdr:row>
      <xdr:rowOff>28575</xdr:rowOff>
    </xdr:to>
    <xdr:sp macro="" textlink="">
      <xdr:nvSpPr>
        <xdr:cNvPr id="4" name="สี่เหลี่ยมผืนผ้า 3"/>
        <xdr:cNvSpPr/>
      </xdr:nvSpPr>
      <xdr:spPr>
        <a:xfrm>
          <a:off x="5734050" y="15078075"/>
          <a:ext cx="3275542" cy="1724025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           ตรวจแล้วถูกต้อง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itchFamily="34" charset="-34"/>
            <a:ea typeface="+mn-ea"/>
            <a:cs typeface="TH SarabunIT๙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พ.ต.อ.</a:t>
          </a:r>
          <a:b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</a:b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	(พิทยากร เพชรรัตน์)</a:t>
          </a:r>
          <a:b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</a:b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	  ผกก.สภ.พยุหะคีรี</a:t>
          </a:r>
        </a:p>
      </xdr:txBody>
    </xdr:sp>
    <xdr:clientData/>
  </xdr:twoCellAnchor>
  <xdr:twoCellAnchor editAs="oneCell">
    <xdr:from>
      <xdr:col>2</xdr:col>
      <xdr:colOff>2438400</xdr:colOff>
      <xdr:row>39</xdr:row>
      <xdr:rowOff>47625</xdr:rowOff>
    </xdr:from>
    <xdr:to>
      <xdr:col>3</xdr:col>
      <xdr:colOff>266700</xdr:colOff>
      <xdr:row>46</xdr:row>
      <xdr:rowOff>166580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15297150"/>
          <a:ext cx="1390650" cy="1452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37"/>
  <sheetViews>
    <sheetView tabSelected="1" topLeftCell="A22" zoomScaleNormal="100" workbookViewId="0">
      <selection activeCell="E41" sqref="E41"/>
    </sheetView>
  </sheetViews>
  <sheetFormatPr defaultColWidth="9.125" defaultRowHeight="15" x14ac:dyDescent="0.25"/>
  <cols>
    <col min="1" max="1" width="6.375" style="2" customWidth="1"/>
    <col min="2" max="2" width="48.625" style="2" customWidth="1"/>
    <col min="3" max="3" width="46.75" style="2" customWidth="1"/>
    <col min="4" max="4" width="19.375" style="3" customWidth="1"/>
    <col min="5" max="5" width="18.375" style="2" customWidth="1"/>
    <col min="6" max="6" width="15.375" style="2" customWidth="1"/>
    <col min="7" max="7" width="11.875" style="2" customWidth="1"/>
    <col min="8" max="8" width="12" style="2" customWidth="1"/>
    <col min="9" max="16384" width="9.125" style="2"/>
  </cols>
  <sheetData>
    <row r="1" spans="1:9" s="1" customFormat="1" ht="40.5" customHeight="1" x14ac:dyDescent="0.4">
      <c r="A1" s="55" t="s">
        <v>7</v>
      </c>
      <c r="B1" s="55"/>
      <c r="C1" s="55"/>
      <c r="D1" s="55"/>
      <c r="E1" s="55"/>
      <c r="F1" s="55"/>
      <c r="G1" s="55"/>
      <c r="H1" s="55"/>
    </row>
    <row r="2" spans="1:9" ht="27.75" x14ac:dyDescent="0.4">
      <c r="A2" s="56" t="s">
        <v>12</v>
      </c>
      <c r="B2" s="56"/>
      <c r="C2" s="56"/>
      <c r="D2" s="56"/>
      <c r="E2" s="56"/>
      <c r="F2" s="56"/>
      <c r="G2" s="56"/>
      <c r="H2" s="56"/>
    </row>
    <row r="3" spans="1:9" ht="27.75" x14ac:dyDescent="0.4">
      <c r="A3" s="56" t="s">
        <v>13</v>
      </c>
      <c r="B3" s="56"/>
      <c r="C3" s="56"/>
      <c r="D3" s="56"/>
      <c r="E3" s="56"/>
      <c r="F3" s="56"/>
      <c r="G3" s="56"/>
      <c r="H3" s="56"/>
    </row>
    <row r="4" spans="1:9" ht="20.25" customHeight="1" x14ac:dyDescent="0.25">
      <c r="A4" s="57" t="s">
        <v>0</v>
      </c>
      <c r="B4" s="57" t="s">
        <v>1</v>
      </c>
      <c r="C4" s="58" t="s">
        <v>8</v>
      </c>
      <c r="D4" s="59" t="s">
        <v>9</v>
      </c>
      <c r="E4" s="62" t="s">
        <v>17</v>
      </c>
      <c r="F4" s="58" t="s">
        <v>10</v>
      </c>
      <c r="G4" s="65" t="s">
        <v>18</v>
      </c>
      <c r="H4" s="66"/>
    </row>
    <row r="5" spans="1:9" ht="15" customHeight="1" x14ac:dyDescent="0.25">
      <c r="A5" s="57"/>
      <c r="B5" s="57"/>
      <c r="C5" s="58"/>
      <c r="D5" s="60"/>
      <c r="E5" s="63"/>
      <c r="F5" s="58"/>
      <c r="G5" s="67"/>
      <c r="H5" s="68"/>
    </row>
    <row r="6" spans="1:9" ht="24.75" customHeight="1" x14ac:dyDescent="0.25">
      <c r="A6" s="57"/>
      <c r="B6" s="57"/>
      <c r="C6" s="58"/>
      <c r="D6" s="61"/>
      <c r="E6" s="64"/>
      <c r="F6" s="58"/>
      <c r="G6" s="69"/>
      <c r="H6" s="70"/>
    </row>
    <row r="7" spans="1:9" ht="32.25" customHeight="1" x14ac:dyDescent="0.25">
      <c r="A7" s="9">
        <v>1</v>
      </c>
      <c r="B7" s="50" t="s">
        <v>16</v>
      </c>
      <c r="C7" s="12" t="s">
        <v>6</v>
      </c>
      <c r="D7" s="40">
        <v>1286000</v>
      </c>
      <c r="E7" s="34">
        <v>1022724</v>
      </c>
      <c r="F7" s="37">
        <f>E7*100/D7</f>
        <v>79.527527216174178</v>
      </c>
      <c r="G7" s="45" t="s">
        <v>11</v>
      </c>
      <c r="H7" s="46"/>
    </row>
    <row r="8" spans="1:9" ht="32.25" customHeight="1" x14ac:dyDescent="0.25">
      <c r="A8" s="11"/>
      <c r="B8" s="51"/>
      <c r="C8" s="14"/>
      <c r="D8" s="42"/>
      <c r="E8" s="36"/>
      <c r="F8" s="39"/>
      <c r="G8" s="30"/>
      <c r="H8" s="31"/>
    </row>
    <row r="9" spans="1:9" ht="32.25" customHeight="1" x14ac:dyDescent="0.3">
      <c r="A9" s="9">
        <v>2</v>
      </c>
      <c r="B9" s="50" t="s">
        <v>19</v>
      </c>
      <c r="C9" s="50" t="s">
        <v>20</v>
      </c>
      <c r="D9" s="19">
        <v>4180</v>
      </c>
      <c r="E9" s="34">
        <v>4180</v>
      </c>
      <c r="F9" s="37">
        <f>E9*100/D9</f>
        <v>100</v>
      </c>
      <c r="G9" s="45" t="s">
        <v>11</v>
      </c>
      <c r="H9" s="46"/>
      <c r="I9" s="4"/>
    </row>
    <row r="10" spans="1:9" ht="32.25" customHeight="1" x14ac:dyDescent="0.25">
      <c r="A10" s="10"/>
      <c r="B10" s="52"/>
      <c r="C10" s="52"/>
      <c r="D10" s="20"/>
      <c r="E10" s="35"/>
      <c r="F10" s="38"/>
      <c r="G10" s="28"/>
      <c r="H10" s="29"/>
    </row>
    <row r="11" spans="1:9" ht="32.25" customHeight="1" x14ac:dyDescent="0.25">
      <c r="A11" s="11"/>
      <c r="B11" s="51"/>
      <c r="C11" s="51"/>
      <c r="D11" s="21"/>
      <c r="E11" s="36"/>
      <c r="F11" s="39"/>
      <c r="G11" s="30"/>
      <c r="H11" s="31"/>
    </row>
    <row r="12" spans="1:9" ht="32.25" customHeight="1" x14ac:dyDescent="0.25">
      <c r="A12" s="9">
        <v>3</v>
      </c>
      <c r="B12" s="12" t="s">
        <v>21</v>
      </c>
      <c r="C12" s="12" t="s">
        <v>22</v>
      </c>
      <c r="D12" s="43">
        <v>8000</v>
      </c>
      <c r="E12" s="34">
        <v>6000</v>
      </c>
      <c r="F12" s="37">
        <f>E12*100/D12</f>
        <v>75</v>
      </c>
      <c r="G12" s="45" t="s">
        <v>11</v>
      </c>
      <c r="H12" s="46"/>
    </row>
    <row r="13" spans="1:9" ht="32.25" customHeight="1" x14ac:dyDescent="0.25">
      <c r="A13" s="11"/>
      <c r="B13" s="14"/>
      <c r="C13" s="14"/>
      <c r="D13" s="44"/>
      <c r="E13" s="36"/>
      <c r="F13" s="39"/>
      <c r="G13" s="30"/>
      <c r="H13" s="31"/>
    </row>
    <row r="14" spans="1:9" ht="32.25" customHeight="1" x14ac:dyDescent="0.25">
      <c r="A14" s="9">
        <v>4</v>
      </c>
      <c r="B14" s="12" t="s">
        <v>3</v>
      </c>
      <c r="C14" s="15" t="s">
        <v>23</v>
      </c>
      <c r="D14" s="40">
        <v>15200</v>
      </c>
      <c r="E14" s="34">
        <v>15200</v>
      </c>
      <c r="F14" s="37">
        <f>E14*100/D14</f>
        <v>100</v>
      </c>
      <c r="G14" s="28" t="s">
        <v>11</v>
      </c>
      <c r="H14" s="29"/>
    </row>
    <row r="15" spans="1:9" ht="32.25" customHeight="1" x14ac:dyDescent="0.25">
      <c r="A15" s="10"/>
      <c r="B15" s="13"/>
      <c r="C15" s="53"/>
      <c r="D15" s="41"/>
      <c r="E15" s="35"/>
      <c r="F15" s="38"/>
      <c r="G15" s="28"/>
      <c r="H15" s="29"/>
    </row>
    <row r="16" spans="1:9" ht="32.25" customHeight="1" x14ac:dyDescent="0.25">
      <c r="A16" s="11"/>
      <c r="B16" s="14"/>
      <c r="C16" s="54"/>
      <c r="D16" s="42"/>
      <c r="E16" s="36"/>
      <c r="F16" s="39"/>
      <c r="G16" s="30"/>
      <c r="H16" s="31"/>
    </row>
    <row r="17" spans="1:8" s="5" customFormat="1" ht="32.25" customHeight="1" x14ac:dyDescent="0.25">
      <c r="A17" s="9">
        <v>5</v>
      </c>
      <c r="B17" s="12" t="s">
        <v>2</v>
      </c>
      <c r="C17" s="15" t="s">
        <v>24</v>
      </c>
      <c r="D17" s="19">
        <v>113200</v>
      </c>
      <c r="E17" s="34">
        <v>96000</v>
      </c>
      <c r="F17" s="37">
        <f>E17*100/D17</f>
        <v>84.805653710247356</v>
      </c>
      <c r="G17" s="45" t="s">
        <v>11</v>
      </c>
      <c r="H17" s="46"/>
    </row>
    <row r="18" spans="1:8" s="5" customFormat="1" ht="32.25" customHeight="1" x14ac:dyDescent="0.25">
      <c r="A18" s="10"/>
      <c r="B18" s="13"/>
      <c r="C18" s="13"/>
      <c r="D18" s="20"/>
      <c r="E18" s="35"/>
      <c r="F18" s="38"/>
      <c r="G18" s="28"/>
      <c r="H18" s="29"/>
    </row>
    <row r="19" spans="1:8" s="5" customFormat="1" ht="32.25" customHeight="1" x14ac:dyDescent="0.25">
      <c r="A19" s="11"/>
      <c r="B19" s="14"/>
      <c r="C19" s="14"/>
      <c r="D19" s="21"/>
      <c r="E19" s="36"/>
      <c r="F19" s="39"/>
      <c r="G19" s="30"/>
      <c r="H19" s="31"/>
    </row>
    <row r="20" spans="1:8" s="5" customFormat="1" ht="32.25" customHeight="1" x14ac:dyDescent="0.25">
      <c r="A20" s="9">
        <v>6</v>
      </c>
      <c r="B20" s="12" t="s">
        <v>4</v>
      </c>
      <c r="C20" s="12" t="s">
        <v>25</v>
      </c>
      <c r="D20" s="19">
        <v>10000</v>
      </c>
      <c r="E20" s="22">
        <v>10000</v>
      </c>
      <c r="F20" s="25">
        <f>E20*100/D20</f>
        <v>100</v>
      </c>
      <c r="G20" s="45" t="s">
        <v>11</v>
      </c>
      <c r="H20" s="46"/>
    </row>
    <row r="21" spans="1:8" s="5" customFormat="1" ht="32.25" customHeight="1" x14ac:dyDescent="0.25">
      <c r="A21" s="11"/>
      <c r="B21" s="14"/>
      <c r="C21" s="14"/>
      <c r="D21" s="21"/>
      <c r="E21" s="24"/>
      <c r="F21" s="27"/>
      <c r="G21" s="30"/>
      <c r="H21" s="31"/>
    </row>
    <row r="22" spans="1:8" ht="20.25" customHeight="1" x14ac:dyDescent="0.25">
      <c r="A22" s="9">
        <v>7</v>
      </c>
      <c r="B22" s="15" t="s">
        <v>26</v>
      </c>
      <c r="C22" s="15" t="s">
        <v>27</v>
      </c>
      <c r="D22" s="19">
        <v>6600</v>
      </c>
      <c r="E22" s="22">
        <v>6600</v>
      </c>
      <c r="F22" s="25">
        <f>E22*100/D22</f>
        <v>100</v>
      </c>
      <c r="G22" s="45" t="s">
        <v>11</v>
      </c>
      <c r="H22" s="46"/>
    </row>
    <row r="23" spans="1:8" ht="20.25" customHeight="1" x14ac:dyDescent="0.25">
      <c r="A23" s="10"/>
      <c r="B23" s="13"/>
      <c r="C23" s="13"/>
      <c r="D23" s="20"/>
      <c r="E23" s="23"/>
      <c r="F23" s="26"/>
      <c r="G23" s="28"/>
      <c r="H23" s="29"/>
    </row>
    <row r="24" spans="1:8" ht="20.25" customHeight="1" x14ac:dyDescent="0.25">
      <c r="A24" s="11"/>
      <c r="B24" s="14"/>
      <c r="C24" s="14"/>
      <c r="D24" s="21"/>
      <c r="E24" s="24"/>
      <c r="F24" s="27"/>
      <c r="G24" s="30"/>
      <c r="H24" s="31"/>
    </row>
    <row r="25" spans="1:8" ht="20.25" customHeight="1" x14ac:dyDescent="0.25">
      <c r="A25" s="9">
        <v>8</v>
      </c>
      <c r="B25" s="15" t="s">
        <v>28</v>
      </c>
      <c r="C25" s="15" t="s">
        <v>29</v>
      </c>
      <c r="D25" s="19">
        <v>31290</v>
      </c>
      <c r="E25" s="22">
        <v>31290</v>
      </c>
      <c r="F25" s="16">
        <v>100</v>
      </c>
      <c r="G25" s="45" t="s">
        <v>11</v>
      </c>
      <c r="H25" s="46"/>
    </row>
    <row r="26" spans="1:8" ht="20.25" customHeight="1" x14ac:dyDescent="0.25">
      <c r="A26" s="10"/>
      <c r="B26" s="13"/>
      <c r="C26" s="13"/>
      <c r="D26" s="20"/>
      <c r="E26" s="23"/>
      <c r="F26" s="17"/>
      <c r="G26" s="28"/>
      <c r="H26" s="29"/>
    </row>
    <row r="27" spans="1:8" ht="20.25" customHeight="1" x14ac:dyDescent="0.25">
      <c r="A27" s="11"/>
      <c r="B27" s="14"/>
      <c r="C27" s="14"/>
      <c r="D27" s="21"/>
      <c r="E27" s="24"/>
      <c r="F27" s="18"/>
      <c r="G27" s="30"/>
      <c r="H27" s="31"/>
    </row>
    <row r="28" spans="1:8" ht="20.25" customHeight="1" x14ac:dyDescent="0.25">
      <c r="A28" s="9">
        <v>9</v>
      </c>
      <c r="B28" s="12" t="s">
        <v>14</v>
      </c>
      <c r="C28" s="15" t="s">
        <v>30</v>
      </c>
      <c r="D28" s="19">
        <v>78000</v>
      </c>
      <c r="E28" s="22">
        <v>78000</v>
      </c>
      <c r="F28" s="25">
        <f>E28*100/D28</f>
        <v>100</v>
      </c>
      <c r="G28" s="45" t="s">
        <v>11</v>
      </c>
      <c r="H28" s="46"/>
    </row>
    <row r="29" spans="1:8" ht="20.25" customHeight="1" x14ac:dyDescent="0.25">
      <c r="A29" s="10"/>
      <c r="B29" s="13"/>
      <c r="C29" s="13"/>
      <c r="D29" s="20"/>
      <c r="E29" s="23"/>
      <c r="F29" s="26"/>
      <c r="G29" s="28"/>
      <c r="H29" s="29"/>
    </row>
    <row r="30" spans="1:8" ht="20.25" customHeight="1" x14ac:dyDescent="0.25">
      <c r="A30" s="10"/>
      <c r="B30" s="13"/>
      <c r="C30" s="13"/>
      <c r="D30" s="20"/>
      <c r="E30" s="23"/>
      <c r="F30" s="26"/>
      <c r="G30" s="28"/>
      <c r="H30" s="29"/>
    </row>
    <row r="31" spans="1:8" ht="20.25" customHeight="1" x14ac:dyDescent="0.25">
      <c r="A31" s="11"/>
      <c r="B31" s="14"/>
      <c r="C31" s="14"/>
      <c r="D31" s="21"/>
      <c r="E31" s="24"/>
      <c r="F31" s="27"/>
      <c r="G31" s="30"/>
      <c r="H31" s="31"/>
    </row>
    <row r="32" spans="1:8" ht="20.25" customHeight="1" x14ac:dyDescent="0.25">
      <c r="A32" s="9">
        <v>10</v>
      </c>
      <c r="B32" s="12" t="s">
        <v>15</v>
      </c>
      <c r="C32" s="15" t="s">
        <v>31</v>
      </c>
      <c r="D32" s="19">
        <v>10000</v>
      </c>
      <c r="E32" s="22">
        <v>10000</v>
      </c>
      <c r="F32" s="16">
        <v>100</v>
      </c>
      <c r="G32" s="28" t="s">
        <v>11</v>
      </c>
      <c r="H32" s="29"/>
    </row>
    <row r="33" spans="1:8" ht="20.25" customHeight="1" x14ac:dyDescent="0.25">
      <c r="A33" s="10"/>
      <c r="B33" s="13"/>
      <c r="C33" s="13"/>
      <c r="D33" s="20"/>
      <c r="E33" s="23"/>
      <c r="F33" s="17"/>
      <c r="G33" s="28"/>
      <c r="H33" s="29"/>
    </row>
    <row r="34" spans="1:8" ht="20.25" customHeight="1" x14ac:dyDescent="0.25">
      <c r="A34" s="10"/>
      <c r="B34" s="13"/>
      <c r="C34" s="13"/>
      <c r="D34" s="20"/>
      <c r="E34" s="23"/>
      <c r="F34" s="17"/>
      <c r="G34" s="28"/>
      <c r="H34" s="29"/>
    </row>
    <row r="35" spans="1:8" ht="20.25" customHeight="1" x14ac:dyDescent="0.25">
      <c r="A35" s="11"/>
      <c r="B35" s="14"/>
      <c r="C35" s="14"/>
      <c r="D35" s="21"/>
      <c r="E35" s="24"/>
      <c r="F35" s="18"/>
      <c r="G35" s="30"/>
      <c r="H35" s="31"/>
    </row>
    <row r="36" spans="1:8" ht="24" thickBot="1" x14ac:dyDescent="0.4">
      <c r="A36" s="47" t="s">
        <v>5</v>
      </c>
      <c r="B36" s="48"/>
      <c r="C36" s="49"/>
      <c r="D36" s="6">
        <f>SUM(D7:D24)</f>
        <v>1443180</v>
      </c>
      <c r="E36" s="7">
        <f>SUM(E7:E35)</f>
        <v>1279994</v>
      </c>
      <c r="F36" s="8">
        <f>E36*100/D36</f>
        <v>88.692609376515747</v>
      </c>
      <c r="G36" s="32"/>
      <c r="H36" s="33"/>
    </row>
    <row r="37" spans="1:8" ht="15.75" thickTop="1" x14ac:dyDescent="0.25"/>
  </sheetData>
  <mergeCells count="82">
    <mergeCell ref="G14:H16"/>
    <mergeCell ref="G17:H19"/>
    <mergeCell ref="F17:F19"/>
    <mergeCell ref="F7:F8"/>
    <mergeCell ref="G7:H8"/>
    <mergeCell ref="G9:H11"/>
    <mergeCell ref="G12:H13"/>
    <mergeCell ref="A1:H1"/>
    <mergeCell ref="A2:H2"/>
    <mergeCell ref="A3:H3"/>
    <mergeCell ref="A4:A6"/>
    <mergeCell ref="B4:B6"/>
    <mergeCell ref="C4:C6"/>
    <mergeCell ref="D4:D6"/>
    <mergeCell ref="E4:E6"/>
    <mergeCell ref="F4:F6"/>
    <mergeCell ref="G4:H6"/>
    <mergeCell ref="A17:A19"/>
    <mergeCell ref="B17:B19"/>
    <mergeCell ref="C17:C19"/>
    <mergeCell ref="A20:A21"/>
    <mergeCell ref="B20:B21"/>
    <mergeCell ref="A7:A8"/>
    <mergeCell ref="C12:C13"/>
    <mergeCell ref="A12:A13"/>
    <mergeCell ref="A14:A16"/>
    <mergeCell ref="B14:B16"/>
    <mergeCell ref="C14:C16"/>
    <mergeCell ref="A36:C36"/>
    <mergeCell ref="B7:B8"/>
    <mergeCell ref="C7:C8"/>
    <mergeCell ref="D7:D8"/>
    <mergeCell ref="E7:E8"/>
    <mergeCell ref="D20:D21"/>
    <mergeCell ref="E20:E21"/>
    <mergeCell ref="D25:D27"/>
    <mergeCell ref="E25:E27"/>
    <mergeCell ref="A9:A11"/>
    <mergeCell ref="B9:B11"/>
    <mergeCell ref="C9:C11"/>
    <mergeCell ref="B12:B13"/>
    <mergeCell ref="G20:H21"/>
    <mergeCell ref="G22:H24"/>
    <mergeCell ref="G25:H27"/>
    <mergeCell ref="G28:H31"/>
    <mergeCell ref="G32:H35"/>
    <mergeCell ref="G36:H36"/>
    <mergeCell ref="D9:D11"/>
    <mergeCell ref="E9:E11"/>
    <mergeCell ref="F9:F11"/>
    <mergeCell ref="D12:D13"/>
    <mergeCell ref="E12:E13"/>
    <mergeCell ref="F12:F13"/>
    <mergeCell ref="D14:D16"/>
    <mergeCell ref="E14:E16"/>
    <mergeCell ref="F14:F16"/>
    <mergeCell ref="D17:D19"/>
    <mergeCell ref="E17:E19"/>
    <mergeCell ref="F20:F21"/>
    <mergeCell ref="D22:D24"/>
    <mergeCell ref="E22:E24"/>
    <mergeCell ref="F22:F24"/>
    <mergeCell ref="F25:F27"/>
    <mergeCell ref="D28:D31"/>
    <mergeCell ref="E28:E31"/>
    <mergeCell ref="F28:F31"/>
    <mergeCell ref="D32:D35"/>
    <mergeCell ref="E32:E35"/>
    <mergeCell ref="F32:F35"/>
    <mergeCell ref="C20:C21"/>
    <mergeCell ref="A22:A24"/>
    <mergeCell ref="B22:B24"/>
    <mergeCell ref="C22:C24"/>
    <mergeCell ref="A32:A35"/>
    <mergeCell ref="B32:B35"/>
    <mergeCell ref="C28:C31"/>
    <mergeCell ref="C32:C35"/>
    <mergeCell ref="A25:A27"/>
    <mergeCell ref="B25:B27"/>
    <mergeCell ref="C25:C27"/>
    <mergeCell ref="A28:A31"/>
    <mergeCell ref="B28:B31"/>
  </mergeCells>
  <pageMargins left="0.47244094488188981" right="0" top="0.35433070866141736" bottom="0.35433070866141736" header="0.31496062992125984" footer="0.31496062992125984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แผนการใช้จ่าย (แก้ไข)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ASUSWIN</cp:lastModifiedBy>
  <cp:lastPrinted>2024-03-08T02:18:34Z</cp:lastPrinted>
  <dcterms:created xsi:type="dcterms:W3CDTF">2023-02-15T05:26:31Z</dcterms:created>
  <dcterms:modified xsi:type="dcterms:W3CDTF">2026-07-02T06:04:08Z</dcterms:modified>
</cp:coreProperties>
</file>